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lausmuller/Documents/Statistik/Armut/"/>
    </mc:Choice>
  </mc:AlternateContent>
  <xr:revisionPtr revIDLastSave="0" documentId="13_ncr:1_{1761CD41-A6C3-9949-B06F-F1302E3C267C}" xr6:coauthVersionLast="47" xr6:coauthVersionMax="47" xr10:uidLastSave="{00000000-0000-0000-0000-000000000000}"/>
  <bookViews>
    <workbookView xWindow="0" yWindow="760" windowWidth="29400" windowHeight="16660" activeTab="2" xr2:uid="{00000000-000D-0000-FFFF-FFFF00000000}"/>
  </bookViews>
  <sheets>
    <sheet name="Summary" sheetId="1" r:id="rId1"/>
    <sheet name="Structure" sheetId="2" r:id="rId2"/>
    <sheet name="unter 60%" sheetId="3" r:id="rId3"/>
    <sheet name="All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3" l="1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12" i="4"/>
</calcChain>
</file>

<file path=xl/sharedStrings.xml><?xml version="1.0" encoding="utf-8"?>
<sst xmlns="http://schemas.openxmlformats.org/spreadsheetml/2006/main" count="205" uniqueCount="66">
  <si>
    <t>Inability to keep home adequately warm [ilc_mdes01__custom_13845954]</t>
  </si>
  <si>
    <t>Open product page</t>
  </si>
  <si>
    <t>Open in Data Browser</t>
  </si>
  <si>
    <t xml:space="preserve">Description: </t>
  </si>
  <si>
    <t>-</t>
  </si>
  <si>
    <t xml:space="preserve">Last update of data: </t>
  </si>
  <si>
    <t>04/10/2024 23:00</t>
  </si>
  <si>
    <t xml:space="preserve">Last change of data structure: </t>
  </si>
  <si>
    <t>02/02/2024 23:00</t>
  </si>
  <si>
    <t>Institutional source(s)</t>
  </si>
  <si>
    <t>Eurostat</t>
  </si>
  <si>
    <t>Contents</t>
  </si>
  <si>
    <t>Time frequency</t>
  </si>
  <si>
    <t>Type of household</t>
  </si>
  <si>
    <t>Income situation in relation to the risk of poverty threshold</t>
  </si>
  <si>
    <t>Unit of measure</t>
  </si>
  <si>
    <t>Sheet 1</t>
  </si>
  <si>
    <t>Annual</t>
  </si>
  <si>
    <t>Total</t>
  </si>
  <si>
    <t>Below 60% of median equivalised income</t>
  </si>
  <si>
    <t>Percentage</t>
  </si>
  <si>
    <t>Sheet 2</t>
  </si>
  <si>
    <t>Structure</t>
  </si>
  <si>
    <t>Dimension</t>
  </si>
  <si>
    <t>Position</t>
  </si>
  <si>
    <t>Label</t>
  </si>
  <si>
    <t>Geopolitical entity (reporting)</t>
  </si>
  <si>
    <t>European Union - 27 countries (from 2020)</t>
  </si>
  <si>
    <t>Belgium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</si>
  <si>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</si>
  <si>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</si>
  <si>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</si>
  <si>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</si>
  <si>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</si>
  <si>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</si>
  <si>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</si>
  <si>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</si>
  <si>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</si>
  <si>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</si>
  <si>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</si>
  <si>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</si>
  <si>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</si>
  <si>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</si>
  <si>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</si>
  <si>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</si>
  <si>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</si>
  <si>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</si>
  <si>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</si>
  <si>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</si>
  <si>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</si>
  <si>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</si>
  <si>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</si>
  <si>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</si>
  <si>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</si>
  <si>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</si>
  <si>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Time</t>
  </si>
  <si>
    <t>2010</t>
  </si>
  <si>
    <t>2015</t>
  </si>
  <si>
    <t>2020</t>
  </si>
  <si>
    <t>2023</t>
  </si>
  <si>
    <t xml:space="preserve">Last updated: </t>
  </si>
  <si>
    <t>TIME</t>
  </si>
  <si>
    <t/>
  </si>
  <si>
    <t>GEO (Labels)</t>
  </si>
  <si>
    <t>EU 27</t>
  </si>
  <si>
    <t>2020-23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</si>
</sst>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########"/>
    <numFmt numFmtId="165" formatCode="#,##0.0"/>
  </numFmts>
  <fonts count="7" x14ac:knownFonts="1">
    <font>
      <sz val="11"/>
      <color indexed="8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u/>
      <sz val="9"/>
      <color indexed="12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</fills>
  <borders count="1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medium">
        <color indexed="64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 style="thin">
        <color rgb="FFB0B0B0"/>
      </right>
      <top style="thin">
        <color rgb="FFB0B0B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right" vertical="center" shrinkToFit="1"/>
    </xf>
    <xf numFmtId="165" fontId="2" fillId="6" borderId="0" xfId="0" applyNumberFormat="1" applyFont="1" applyFill="1" applyAlignment="1">
      <alignment horizontal="right" vertical="center" shrinkToFit="1"/>
    </xf>
    <xf numFmtId="0" fontId="3" fillId="2" borderId="2" xfId="0" applyFont="1" applyFill="1" applyBorder="1" applyAlignment="1">
      <alignment horizontal="left" vertical="center"/>
    </xf>
    <xf numFmtId="9" fontId="6" fillId="0" borderId="0" xfId="0" applyNumberFormat="1" applyFont="1"/>
    <xf numFmtId="0" fontId="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6" xfId="0" applyBorder="1"/>
    <xf numFmtId="0" fontId="1" fillId="0" borderId="6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0" fillId="5" borderId="7" xfId="0" applyFill="1" applyBorder="1"/>
    <xf numFmtId="0" fontId="1" fillId="4" borderId="8" xfId="0" applyFont="1" applyFill="1" applyBorder="1" applyAlignment="1">
      <alignment horizontal="left" vertical="center"/>
    </xf>
    <xf numFmtId="9" fontId="6" fillId="0" borderId="7" xfId="0" applyNumberFormat="1" applyFont="1" applyBorder="1"/>
    <xf numFmtId="0" fontId="1" fillId="4" borderId="10" xfId="0" applyFont="1" applyFill="1" applyBorder="1" applyAlignment="1">
      <alignment horizontal="left" vertical="center"/>
    </xf>
    <xf numFmtId="164" fontId="2" fillId="0" borderId="11" xfId="0" applyNumberFormat="1" applyFont="1" applyBorder="1" applyAlignment="1">
      <alignment horizontal="right" vertical="center" shrinkToFit="1"/>
    </xf>
    <xf numFmtId="9" fontId="6" fillId="0" borderId="12" xfId="0" applyNumberFormat="1" applyFont="1" applyBorder="1"/>
    <xf numFmtId="0" fontId="2" fillId="0" borderId="0" xfId="0" applyFont="1" applyAlignment="1">
      <alignment horizontal="left" vertical="top" wrapText="1"/>
    </xf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29715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ilc_mdes01__custom_13845954/default/table" TargetMode="External"/><Relationship Id="rId1" Type="http://schemas.openxmlformats.org/officeDocument/2006/relationships/hyperlink" Target="https://ec.europa.eu/eurostat/databrowser/product/page/ilc_mdes01__custom_1384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7"/>
  <sheetViews>
    <sheetView showGridLines="0" workbookViewId="0"/>
  </sheetViews>
  <sheetFormatPr baseColWidth="10" defaultColWidth="8.83203125" defaultRowHeight="15" x14ac:dyDescent="0.2"/>
  <cols>
    <col min="1" max="1" width="20" customWidth="1"/>
    <col min="2" max="2" width="8.83203125" customWidth="1"/>
    <col min="3" max="3" width="14.5" customWidth="1"/>
    <col min="4" max="4" width="17.1640625" customWidth="1"/>
    <col min="5" max="5" width="52.1640625" customWidth="1"/>
    <col min="6" max="6" width="14.83203125" customWidth="1"/>
  </cols>
  <sheetData>
    <row r="6" spans="1:15" x14ac:dyDescent="0.2">
      <c r="A6" s="8" t="s">
        <v>0</v>
      </c>
    </row>
    <row r="7" spans="1:15" x14ac:dyDescent="0.2">
      <c r="A7" s="11" t="s">
        <v>1</v>
      </c>
      <c r="B7" s="11" t="s">
        <v>2</v>
      </c>
    </row>
    <row r="8" spans="1:15" ht="42.75" customHeight="1" x14ac:dyDescent="0.2">
      <c r="A8" s="9" t="s">
        <v>3</v>
      </c>
      <c r="B8" s="37" t="s">
        <v>4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10" spans="1:15" x14ac:dyDescent="0.2">
      <c r="A10" s="2" t="s">
        <v>5</v>
      </c>
      <c r="D10" s="2" t="s">
        <v>6</v>
      </c>
    </row>
    <row r="11" spans="1:15" x14ac:dyDescent="0.2">
      <c r="A11" s="2" t="s">
        <v>7</v>
      </c>
      <c r="D11" s="2" t="s">
        <v>8</v>
      </c>
    </row>
    <row r="13" spans="1:15" x14ac:dyDescent="0.2">
      <c r="B13" s="1" t="s">
        <v>9</v>
      </c>
    </row>
    <row r="14" spans="1:15" x14ac:dyDescent="0.2">
      <c r="C14" s="2" t="s">
        <v>10</v>
      </c>
    </row>
    <row r="15" spans="1:15" x14ac:dyDescent="0.2">
      <c r="B15" s="8" t="s">
        <v>11</v>
      </c>
      <c r="C15" s="8" t="s">
        <v>12</v>
      </c>
      <c r="D15" s="8" t="s">
        <v>13</v>
      </c>
      <c r="E15" s="8" t="s">
        <v>14</v>
      </c>
      <c r="F15" s="8" t="s">
        <v>15</v>
      </c>
    </row>
    <row r="16" spans="1:15" x14ac:dyDescent="0.2">
      <c r="B16" s="12" t="s">
        <v>16</v>
      </c>
      <c r="C16" s="2" t="s">
        <v>17</v>
      </c>
      <c r="D16" s="2" t="s">
        <v>18</v>
      </c>
      <c r="E16" s="2" t="s">
        <v>19</v>
      </c>
      <c r="F16" s="2" t="s">
        <v>20</v>
      </c>
    </row>
    <row r="17" spans="2:6" x14ac:dyDescent="0.2">
      <c r="B17" s="11" t="s">
        <v>21</v>
      </c>
      <c r="C17" s="10" t="s">
        <v>17</v>
      </c>
      <c r="D17" s="10" t="s">
        <v>18</v>
      </c>
      <c r="E17" s="10" t="s">
        <v>18</v>
      </c>
      <c r="F17" s="10" t="s">
        <v>20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Sheet 1'!A1" display="Sheet 1" xr:uid="{00000000-0004-0000-0000-000002000000}"/>
    <hyperlink ref="B17" location="'Sheet 2'!A1" display="Sheet 2" xr:uid="{00000000-0004-0000-0000-000003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showGridLines="0" workbookViewId="0"/>
  </sheetViews>
  <sheetFormatPr baseColWidth="10" defaultColWidth="8.83203125" defaultRowHeight="15" x14ac:dyDescent="0.2"/>
  <cols>
    <col min="2" max="5" width="79.6640625" customWidth="1"/>
  </cols>
  <sheetData>
    <row r="1" spans="1:3" x14ac:dyDescent="0.2">
      <c r="A1" s="1" t="s">
        <v>22</v>
      </c>
    </row>
    <row r="2" spans="1:3" x14ac:dyDescent="0.2">
      <c r="B2" s="15" t="s">
        <v>23</v>
      </c>
      <c r="C2" s="15" t="s">
        <v>24</v>
      </c>
    </row>
    <row r="3" spans="1:3" x14ac:dyDescent="0.2">
      <c r="B3" s="16" t="s">
        <v>25</v>
      </c>
      <c r="C3" s="16" t="s">
        <v>25</v>
      </c>
    </row>
    <row r="4" spans="1:3" x14ac:dyDescent="0.2">
      <c r="B4" s="2" t="s">
        <v>12</v>
      </c>
      <c r="C4" s="2" t="s">
        <v>17</v>
      </c>
    </row>
    <row r="5" spans="1:3" x14ac:dyDescent="0.2">
      <c r="B5" s="10" t="s">
        <v>13</v>
      </c>
      <c r="C5" s="10" t="s">
        <v>18</v>
      </c>
    </row>
    <row r="6" spans="1:3" x14ac:dyDescent="0.2">
      <c r="B6" s="2" t="s">
        <v>14</v>
      </c>
      <c r="C6" s="2" t="s">
        <v>19</v>
      </c>
    </row>
    <row r="7" spans="1:3" x14ac:dyDescent="0.2">
      <c r="B7" s="10" t="s">
        <v>14</v>
      </c>
      <c r="C7" s="10" t="s">
        <v>18</v>
      </c>
    </row>
    <row r="8" spans="1:3" x14ac:dyDescent="0.2">
      <c r="B8" s="2" t="s">
        <v>15</v>
      </c>
      <c r="C8" s="2" t="s">
        <v>20</v>
      </c>
    </row>
    <row r="9" spans="1:3" x14ac:dyDescent="0.2">
      <c r="B9" s="10" t="s">
        <v>26</v>
      </c>
      <c r="C9" s="10" t="s">
        <v>27</v>
      </c>
    </row>
    <row r="10" spans="1:3" x14ac:dyDescent="0.2">
      <c r="B10" s="2" t="s">
        <v>26</v>
      </c>
      <c r="C10" s="2" t="s">
        <v>28</v>
      </c>
    </row>
    <row r="11" spans="1:3" x14ac:dyDescent="0.2">
      <c r="B11" s="10" t="s">
        <v>26</v>
      </c>
      <c r="C11" s="10" t="s">
        <v>29</v>
      </c>
    </row>
    <row r="12" spans="1:3" x14ac:dyDescent="0.2">
      <c r="B12" s="2" t="s">
        <v>26</v>
      </c>
      <c r="C12" s="2" t="s">
        <v>30</v>
      </c>
    </row>
    <row r="13" spans="1:3" x14ac:dyDescent="0.2">
      <c r="B13" s="10" t="s">
        <v>26</v>
      </c>
      <c r="C13" s="10" t="s">
        <v>31</v>
      </c>
    </row>
    <row r="14" spans="1:3" x14ac:dyDescent="0.2">
      <c r="B14" s="2" t="s">
        <v>26</v>
      </c>
      <c r="C14" s="2" t="s">
        <v>32</v>
      </c>
    </row>
    <row r="15" spans="1:3" x14ac:dyDescent="0.2">
      <c r="B15" s="10" t="s">
        <v>26</v>
      </c>
      <c r="C15" s="10" t="s">
        <v>33</v>
      </c>
    </row>
    <row r="16" spans="1:3" x14ac:dyDescent="0.2">
      <c r="B16" s="2" t="s">
        <v>26</v>
      </c>
      <c r="C16" s="2" t="s">
        <v>34</v>
      </c>
    </row>
    <row r="17" spans="2:3" x14ac:dyDescent="0.2">
      <c r="B17" s="10" t="s">
        <v>26</v>
      </c>
      <c r="C17" s="10" t="s">
        <v>35</v>
      </c>
    </row>
    <row r="18" spans="2:3" x14ac:dyDescent="0.2">
      <c r="B18" s="2" t="s">
        <v>26</v>
      </c>
      <c r="C18" s="2" t="s">
        <v>36</v>
      </c>
    </row>
    <row r="19" spans="2:3" x14ac:dyDescent="0.2">
      <c r="B19" s="10" t="s">
        <v>26</v>
      </c>
      <c r="C19" s="10" t="s">
        <v>37</v>
      </c>
    </row>
    <row r="20" spans="2:3" x14ac:dyDescent="0.2">
      <c r="B20" s="2" t="s">
        <v>26</v>
      </c>
      <c r="C20" s="2" t="s">
        <v>38</v>
      </c>
    </row>
    <row r="21" spans="2:3" x14ac:dyDescent="0.2">
      <c r="B21" s="10" t="s">
        <v>26</v>
      </c>
      <c r="C21" s="10" t="s">
        <v>39</v>
      </c>
    </row>
    <row r="22" spans="2:3" x14ac:dyDescent="0.2">
      <c r="B22" s="2" t="s">
        <v>26</v>
      </c>
      <c r="C22" s="2" t="s">
        <v>40</v>
      </c>
    </row>
    <row r="23" spans="2:3" x14ac:dyDescent="0.2">
      <c r="B23" s="10" t="s">
        <v>26</v>
      </c>
      <c r="C23" s="10" t="s">
        <v>41</v>
      </c>
    </row>
    <row r="24" spans="2:3" x14ac:dyDescent="0.2">
      <c r="B24" s="2" t="s">
        <v>26</v>
      </c>
      <c r="C24" s="2" t="s">
        <v>42</v>
      </c>
    </row>
    <row r="25" spans="2:3" x14ac:dyDescent="0.2">
      <c r="B25" s="10" t="s">
        <v>26</v>
      </c>
      <c r="C25" s="10" t="s">
        <v>43</v>
      </c>
    </row>
    <row r="26" spans="2:3" x14ac:dyDescent="0.2">
      <c r="B26" s="2" t="s">
        <v>26</v>
      </c>
      <c r="C26" s="2" t="s">
        <v>44</v>
      </c>
    </row>
    <row r="27" spans="2:3" x14ac:dyDescent="0.2">
      <c r="B27" s="10" t="s">
        <v>26</v>
      </c>
      <c r="C27" s="10" t="s">
        <v>45</v>
      </c>
    </row>
    <row r="28" spans="2:3" x14ac:dyDescent="0.2">
      <c r="B28" s="2" t="s">
        <v>26</v>
      </c>
      <c r="C28" s="2" t="s">
        <v>46</v>
      </c>
    </row>
    <row r="29" spans="2:3" x14ac:dyDescent="0.2">
      <c r="B29" s="10" t="s">
        <v>26</v>
      </c>
      <c r="C29" s="10" t="s">
        <v>47</v>
      </c>
    </row>
    <row r="30" spans="2:3" x14ac:dyDescent="0.2">
      <c r="B30" s="2" t="s">
        <v>26</v>
      </c>
      <c r="C30" s="2" t="s">
        <v>48</v>
      </c>
    </row>
    <row r="31" spans="2:3" x14ac:dyDescent="0.2">
      <c r="B31" s="10" t="s">
        <v>26</v>
      </c>
      <c r="C31" s="10" t="s">
        <v>49</v>
      </c>
    </row>
    <row r="32" spans="2:3" x14ac:dyDescent="0.2">
      <c r="B32" s="2" t="s">
        <v>26</v>
      </c>
      <c r="C32" s="2" t="s">
        <v>50</v>
      </c>
    </row>
    <row r="33" spans="2:3" x14ac:dyDescent="0.2">
      <c r="B33" s="10" t="s">
        <v>26</v>
      </c>
      <c r="C33" s="10" t="s">
        <v>51</v>
      </c>
    </row>
    <row r="34" spans="2:3" x14ac:dyDescent="0.2">
      <c r="B34" s="2" t="s">
        <v>26</v>
      </c>
      <c r="C34" s="2" t="s">
        <v>52</v>
      </c>
    </row>
    <row r="35" spans="2:3" x14ac:dyDescent="0.2">
      <c r="B35" s="10" t="s">
        <v>26</v>
      </c>
      <c r="C35" s="10" t="s">
        <v>53</v>
      </c>
    </row>
    <row r="36" spans="2:3" x14ac:dyDescent="0.2">
      <c r="B36" s="2" t="s">
        <v>26</v>
      </c>
      <c r="C36" s="2" t="s">
        <v>54</v>
      </c>
    </row>
    <row r="37" spans="2:3" x14ac:dyDescent="0.2">
      <c r="B37" s="10" t="s">
        <v>55</v>
      </c>
      <c r="C37" s="10" t="s">
        <v>56</v>
      </c>
    </row>
    <row r="38" spans="2:3" x14ac:dyDescent="0.2">
      <c r="B38" s="2" t="s">
        <v>55</v>
      </c>
      <c r="C38" s="2" t="s">
        <v>57</v>
      </c>
    </row>
    <row r="39" spans="2:3" x14ac:dyDescent="0.2">
      <c r="B39" s="10" t="s">
        <v>55</v>
      </c>
      <c r="C39" s="10" t="s">
        <v>58</v>
      </c>
    </row>
    <row r="40" spans="2:3" x14ac:dyDescent="0.2">
      <c r="B40" s="2" t="s">
        <v>55</v>
      </c>
      <c r="C40" s="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tabSelected="1" workbookViewId="0">
      <pane xSplit="1" ySplit="11" topLeftCell="B12" activePane="bottomRight" state="frozen"/>
      <selection pane="topRight"/>
      <selection pane="bottomLeft"/>
      <selection pane="bottomRight" activeCell="I23" sqref="I23"/>
    </sheetView>
  </sheetViews>
  <sheetFormatPr baseColWidth="10" defaultColWidth="8.83203125" defaultRowHeight="11.25" customHeight="1" x14ac:dyDescent="0.2"/>
  <cols>
    <col min="1" max="1" width="9.83203125" customWidth="1"/>
    <col min="2" max="5" width="10" customWidth="1"/>
  </cols>
  <sheetData>
    <row r="1" spans="1:6" ht="16" thickBot="1" x14ac:dyDescent="0.25">
      <c r="A1" s="2"/>
    </row>
    <row r="2" spans="1:6" ht="15" x14ac:dyDescent="0.2">
      <c r="A2" s="21" t="s">
        <v>0</v>
      </c>
      <c r="B2" s="22"/>
      <c r="C2" s="22"/>
      <c r="D2" s="22"/>
      <c r="E2" s="22"/>
      <c r="F2" s="23"/>
    </row>
    <row r="3" spans="1:6" ht="15" x14ac:dyDescent="0.2">
      <c r="A3" s="24"/>
      <c r="B3" s="2"/>
      <c r="F3" s="25"/>
    </row>
    <row r="4" spans="1:6" ht="15" x14ac:dyDescent="0.2">
      <c r="A4" s="26"/>
      <c r="F4" s="25"/>
    </row>
    <row r="5" spans="1:6" ht="15" x14ac:dyDescent="0.2">
      <c r="A5" s="27" t="s">
        <v>12</v>
      </c>
      <c r="C5" s="2" t="s">
        <v>17</v>
      </c>
      <c r="F5" s="25"/>
    </row>
    <row r="6" spans="1:6" ht="15" x14ac:dyDescent="0.2">
      <c r="A6" s="27" t="s">
        <v>13</v>
      </c>
      <c r="C6" s="2" t="s">
        <v>18</v>
      </c>
      <c r="F6" s="25"/>
    </row>
    <row r="7" spans="1:6" ht="15" x14ac:dyDescent="0.2">
      <c r="A7" s="27" t="s">
        <v>14</v>
      </c>
      <c r="C7" s="2" t="s">
        <v>19</v>
      </c>
      <c r="F7" s="25"/>
    </row>
    <row r="8" spans="1:6" ht="15" x14ac:dyDescent="0.2">
      <c r="A8" s="27" t="s">
        <v>15</v>
      </c>
      <c r="C8" s="2" t="s">
        <v>20</v>
      </c>
      <c r="F8" s="25"/>
    </row>
    <row r="9" spans="1:6" ht="15" x14ac:dyDescent="0.2">
      <c r="A9" s="26"/>
      <c r="F9" s="25"/>
    </row>
    <row r="10" spans="1:6" ht="15" x14ac:dyDescent="0.2">
      <c r="A10" s="28" t="s">
        <v>61</v>
      </c>
      <c r="B10" s="19" t="s">
        <v>56</v>
      </c>
      <c r="C10" s="19" t="s">
        <v>57</v>
      </c>
      <c r="D10" s="19" t="s">
        <v>58</v>
      </c>
      <c r="E10" s="3" t="s">
        <v>59</v>
      </c>
      <c r="F10" s="29" t="s">
        <v>65</v>
      </c>
    </row>
    <row r="11" spans="1:6" ht="15" x14ac:dyDescent="0.2">
      <c r="A11" s="30" t="s">
        <v>63</v>
      </c>
      <c r="B11" s="7" t="s">
        <v>62</v>
      </c>
      <c r="C11" s="7" t="s">
        <v>62</v>
      </c>
      <c r="D11" s="7" t="s">
        <v>62</v>
      </c>
      <c r="E11" s="7" t="s">
        <v>62</v>
      </c>
      <c r="F11" s="31" t="s">
        <v>62</v>
      </c>
    </row>
    <row r="12" spans="1:6" ht="15" x14ac:dyDescent="0.2">
      <c r="A12" s="32" t="s">
        <v>64</v>
      </c>
      <c r="B12" s="14">
        <v>22.4</v>
      </c>
      <c r="C12" s="14">
        <v>23.3</v>
      </c>
      <c r="D12" s="14">
        <v>18.100000000000001</v>
      </c>
      <c r="E12" s="14">
        <v>22.2</v>
      </c>
      <c r="F12" s="33">
        <f>(E12-D12)/D12</f>
        <v>0.22651933701657445</v>
      </c>
    </row>
    <row r="13" spans="1:6" ht="15" x14ac:dyDescent="0.2">
      <c r="A13" s="32" t="s">
        <v>28</v>
      </c>
      <c r="B13" s="13">
        <v>16.2</v>
      </c>
      <c r="C13" s="13">
        <v>14.8</v>
      </c>
      <c r="D13" s="13">
        <v>12.6</v>
      </c>
      <c r="E13" s="13">
        <v>13.8</v>
      </c>
      <c r="F13" s="33">
        <f t="shared" ref="F13:F39" si="0">(E13-D13)/D13</f>
        <v>9.523809523809533E-2</v>
      </c>
    </row>
    <row r="14" spans="1:6" ht="15" x14ac:dyDescent="0.2">
      <c r="A14" s="32" t="s">
        <v>29</v>
      </c>
      <c r="B14" s="14">
        <v>83.3</v>
      </c>
      <c r="C14" s="14">
        <v>66.8</v>
      </c>
      <c r="D14" s="14">
        <v>49.2</v>
      </c>
      <c r="E14" s="14">
        <v>40.4</v>
      </c>
      <c r="F14" s="33">
        <f t="shared" si="0"/>
        <v>-0.17886178861788626</v>
      </c>
    </row>
    <row r="15" spans="1:6" ht="15" x14ac:dyDescent="0.2">
      <c r="A15" s="32" t="s">
        <v>30</v>
      </c>
      <c r="B15" s="13">
        <v>11.2</v>
      </c>
      <c r="C15" s="13">
        <v>13.5</v>
      </c>
      <c r="D15" s="13">
        <v>6.8</v>
      </c>
      <c r="E15" s="17">
        <v>16</v>
      </c>
      <c r="F15" s="33">
        <f t="shared" si="0"/>
        <v>1.3529411764705881</v>
      </c>
    </row>
    <row r="16" spans="1:6" ht="15" x14ac:dyDescent="0.2">
      <c r="A16" s="32" t="s">
        <v>31</v>
      </c>
      <c r="B16" s="14">
        <v>4.9000000000000004</v>
      </c>
      <c r="C16" s="14">
        <v>12.7</v>
      </c>
      <c r="D16" s="14">
        <v>10.9</v>
      </c>
      <c r="E16" s="14">
        <v>14.1</v>
      </c>
      <c r="F16" s="33">
        <f t="shared" si="0"/>
        <v>0.29357798165137605</v>
      </c>
    </row>
    <row r="17" spans="1:6" ht="15" x14ac:dyDescent="0.2">
      <c r="A17" s="32" t="s">
        <v>32</v>
      </c>
      <c r="B17" s="13">
        <v>15.7</v>
      </c>
      <c r="C17" s="13">
        <v>12.7</v>
      </c>
      <c r="D17" s="17">
        <v>16</v>
      </c>
      <c r="E17" s="13">
        <v>14.3</v>
      </c>
      <c r="F17" s="33">
        <f t="shared" si="0"/>
        <v>-0.10624999999999996</v>
      </c>
    </row>
    <row r="18" spans="1:6" ht="15" x14ac:dyDescent="0.2">
      <c r="A18" s="32" t="s">
        <v>33</v>
      </c>
      <c r="B18" s="18">
        <v>9</v>
      </c>
      <c r="C18" s="14">
        <v>6.1</v>
      </c>
      <c r="D18" s="14">
        <v>5.5</v>
      </c>
      <c r="E18" s="14">
        <v>8.1</v>
      </c>
      <c r="F18" s="33">
        <f t="shared" si="0"/>
        <v>0.47272727272727266</v>
      </c>
    </row>
    <row r="19" spans="1:6" ht="15" x14ac:dyDescent="0.2">
      <c r="A19" s="32" t="s">
        <v>34</v>
      </c>
      <c r="B19" s="17">
        <v>16</v>
      </c>
      <c r="C19" s="13">
        <v>18.600000000000001</v>
      </c>
      <c r="D19" s="13">
        <v>6.8</v>
      </c>
      <c r="E19" s="13">
        <v>13.3</v>
      </c>
      <c r="F19" s="33">
        <f t="shared" si="0"/>
        <v>0.95588235294117663</v>
      </c>
    </row>
    <row r="20" spans="1:6" ht="15" x14ac:dyDescent="0.2">
      <c r="A20" s="32" t="s">
        <v>35</v>
      </c>
      <c r="B20" s="14">
        <v>38.4</v>
      </c>
      <c r="C20" s="14">
        <v>50.9</v>
      </c>
      <c r="D20" s="14">
        <v>39.200000000000003</v>
      </c>
      <c r="E20" s="14">
        <v>39.799999999999997</v>
      </c>
      <c r="F20" s="33">
        <f t="shared" si="0"/>
        <v>1.5306122448979446E-2</v>
      </c>
    </row>
    <row r="21" spans="1:6" ht="15" x14ac:dyDescent="0.2">
      <c r="A21" s="32" t="s">
        <v>36</v>
      </c>
      <c r="B21" s="13">
        <v>15.6</v>
      </c>
      <c r="C21" s="13">
        <v>23.3</v>
      </c>
      <c r="D21" s="13">
        <v>22.3</v>
      </c>
      <c r="E21" s="13">
        <v>34.299999999999997</v>
      </c>
      <c r="F21" s="33">
        <f t="shared" si="0"/>
        <v>0.5381165919282509</v>
      </c>
    </row>
    <row r="22" spans="1:6" ht="15" x14ac:dyDescent="0.2">
      <c r="A22" s="32" t="s">
        <v>37</v>
      </c>
      <c r="B22" s="14">
        <v>15.3</v>
      </c>
      <c r="C22" s="14">
        <v>16.3</v>
      </c>
      <c r="D22" s="14">
        <v>18.5</v>
      </c>
      <c r="E22" s="14">
        <v>25.1</v>
      </c>
      <c r="F22" s="33">
        <f t="shared" si="0"/>
        <v>0.35675675675675683</v>
      </c>
    </row>
    <row r="23" spans="1:6" ht="15" x14ac:dyDescent="0.2">
      <c r="A23" s="32" t="s">
        <v>38</v>
      </c>
      <c r="B23" s="13">
        <v>18.899999999999999</v>
      </c>
      <c r="C23" s="13">
        <v>23.7</v>
      </c>
      <c r="D23" s="13">
        <v>17.5</v>
      </c>
      <c r="E23" s="13">
        <v>18.100000000000001</v>
      </c>
      <c r="F23" s="33">
        <f t="shared" si="0"/>
        <v>3.4285714285714364E-2</v>
      </c>
    </row>
    <row r="24" spans="1:6" ht="15" x14ac:dyDescent="0.2">
      <c r="A24" s="32" t="s">
        <v>39</v>
      </c>
      <c r="B24" s="18">
        <v>28</v>
      </c>
      <c r="C24" s="14">
        <v>35.9</v>
      </c>
      <c r="D24" s="14">
        <v>17.2</v>
      </c>
      <c r="E24" s="14">
        <v>21.6</v>
      </c>
      <c r="F24" s="33">
        <f t="shared" si="0"/>
        <v>0.25581395348837221</v>
      </c>
    </row>
    <row r="25" spans="1:6" ht="15" x14ac:dyDescent="0.2">
      <c r="A25" s="32" t="s">
        <v>40</v>
      </c>
      <c r="B25" s="13">
        <v>40.1</v>
      </c>
      <c r="C25" s="13">
        <v>49.2</v>
      </c>
      <c r="D25" s="13">
        <v>41.6</v>
      </c>
      <c r="E25" s="13">
        <v>43.6</v>
      </c>
      <c r="F25" s="33">
        <f t="shared" si="0"/>
        <v>4.8076923076923073E-2</v>
      </c>
    </row>
    <row r="26" spans="1:6" ht="15" x14ac:dyDescent="0.2">
      <c r="A26" s="32" t="s">
        <v>41</v>
      </c>
      <c r="B26" s="14">
        <v>33.700000000000003</v>
      </c>
      <c r="C26" s="14">
        <v>29.1</v>
      </c>
      <c r="D26" s="14">
        <v>13.2</v>
      </c>
      <c r="E26" s="14">
        <v>15.8</v>
      </c>
      <c r="F26" s="33">
        <f t="shared" si="0"/>
        <v>0.1969696969696971</v>
      </c>
    </row>
    <row r="27" spans="1:6" ht="15" x14ac:dyDescent="0.2">
      <c r="A27" s="32" t="s">
        <v>42</v>
      </c>
      <c r="B27" s="13">
        <v>34.1</v>
      </c>
      <c r="C27" s="13">
        <v>39.4</v>
      </c>
      <c r="D27" s="13">
        <v>33.6</v>
      </c>
      <c r="E27" s="13">
        <v>35.1</v>
      </c>
      <c r="F27" s="33">
        <f t="shared" si="0"/>
        <v>4.4642857142857144E-2</v>
      </c>
    </row>
    <row r="28" spans="1:6" ht="15" x14ac:dyDescent="0.2">
      <c r="A28" s="32" t="s">
        <v>43</v>
      </c>
      <c r="B28" s="14">
        <v>1.7</v>
      </c>
      <c r="C28" s="14">
        <v>3.3</v>
      </c>
      <c r="D28" s="14">
        <v>5.8</v>
      </c>
      <c r="E28" s="14">
        <v>4.4000000000000004</v>
      </c>
      <c r="F28" s="33">
        <f t="shared" si="0"/>
        <v>-0.24137931034482751</v>
      </c>
    </row>
    <row r="29" spans="1:6" ht="15" x14ac:dyDescent="0.2">
      <c r="A29" s="32" t="s">
        <v>44</v>
      </c>
      <c r="B29" s="13">
        <v>23.2</v>
      </c>
      <c r="C29" s="13">
        <v>24.7</v>
      </c>
      <c r="D29" s="13">
        <v>14.9</v>
      </c>
      <c r="E29" s="13">
        <v>19.3</v>
      </c>
      <c r="F29" s="33">
        <f t="shared" si="0"/>
        <v>0.29530201342281881</v>
      </c>
    </row>
    <row r="30" spans="1:6" ht="15" x14ac:dyDescent="0.2">
      <c r="A30" s="32" t="s">
        <v>45</v>
      </c>
      <c r="B30" s="14">
        <v>25.1</v>
      </c>
      <c r="C30" s="14">
        <v>27.4</v>
      </c>
      <c r="D30" s="14">
        <v>14.9</v>
      </c>
      <c r="E30" s="14">
        <v>12.7</v>
      </c>
      <c r="F30" s="33">
        <f t="shared" si="0"/>
        <v>-0.14765100671140946</v>
      </c>
    </row>
    <row r="31" spans="1:6" ht="15" x14ac:dyDescent="0.2">
      <c r="A31" s="32" t="s">
        <v>46</v>
      </c>
      <c r="B31" s="13">
        <v>9.6</v>
      </c>
      <c r="C31" s="13">
        <v>8.1999999999999993</v>
      </c>
      <c r="D31" s="13">
        <v>8.8000000000000007</v>
      </c>
      <c r="E31" s="13">
        <v>21.6</v>
      </c>
      <c r="F31" s="33">
        <f t="shared" si="0"/>
        <v>1.4545454545454546</v>
      </c>
    </row>
    <row r="32" spans="1:6" ht="15" x14ac:dyDescent="0.2">
      <c r="A32" s="32" t="s">
        <v>47</v>
      </c>
      <c r="B32" s="18">
        <v>9</v>
      </c>
      <c r="C32" s="18">
        <v>8</v>
      </c>
      <c r="D32" s="14">
        <v>4.2</v>
      </c>
      <c r="E32" s="14">
        <v>9.3000000000000007</v>
      </c>
      <c r="F32" s="33">
        <f t="shared" si="0"/>
        <v>1.2142857142857144</v>
      </c>
    </row>
    <row r="33" spans="1:6" ht="15" x14ac:dyDescent="0.2">
      <c r="A33" s="32" t="s">
        <v>48</v>
      </c>
      <c r="B33" s="13">
        <v>30.7</v>
      </c>
      <c r="C33" s="13">
        <v>18.7</v>
      </c>
      <c r="D33" s="13">
        <v>8.9</v>
      </c>
      <c r="E33" s="13">
        <v>9.8000000000000007</v>
      </c>
      <c r="F33" s="33">
        <f t="shared" si="0"/>
        <v>0.10112359550561802</v>
      </c>
    </row>
    <row r="34" spans="1:6" ht="15" x14ac:dyDescent="0.2">
      <c r="A34" s="32" t="s">
        <v>49</v>
      </c>
      <c r="B34" s="14">
        <v>49.7</v>
      </c>
      <c r="C34" s="14">
        <v>43.3</v>
      </c>
      <c r="D34" s="14">
        <v>33.799999999999997</v>
      </c>
      <c r="E34" s="14">
        <v>37.299999999999997</v>
      </c>
      <c r="F34" s="33">
        <f t="shared" si="0"/>
        <v>0.10355029585798818</v>
      </c>
    </row>
    <row r="35" spans="1:6" ht="15" x14ac:dyDescent="0.2">
      <c r="A35" s="32" t="s">
        <v>50</v>
      </c>
      <c r="B35" s="13">
        <v>26.9</v>
      </c>
      <c r="C35" s="13">
        <v>27.3</v>
      </c>
      <c r="D35" s="13">
        <v>23.4</v>
      </c>
      <c r="E35" s="13">
        <v>25.1</v>
      </c>
      <c r="F35" s="33">
        <f t="shared" si="0"/>
        <v>7.264957264957278E-2</v>
      </c>
    </row>
    <row r="36" spans="1:6" ht="15" x14ac:dyDescent="0.2">
      <c r="A36" s="32" t="s">
        <v>51</v>
      </c>
      <c r="B36" s="14">
        <v>13.1</v>
      </c>
      <c r="C36" s="14">
        <v>13.6</v>
      </c>
      <c r="D36" s="14">
        <v>9.8000000000000007</v>
      </c>
      <c r="E36" s="14">
        <v>13.9</v>
      </c>
      <c r="F36" s="33">
        <f t="shared" si="0"/>
        <v>0.41836734693877542</v>
      </c>
    </row>
    <row r="37" spans="1:6" ht="15" x14ac:dyDescent="0.2">
      <c r="A37" s="32" t="s">
        <v>52</v>
      </c>
      <c r="B37" s="13">
        <v>15.6</v>
      </c>
      <c r="C37" s="13">
        <v>17.8</v>
      </c>
      <c r="D37" s="13">
        <v>19.2</v>
      </c>
      <c r="E37" s="13">
        <v>29.8</v>
      </c>
      <c r="F37" s="33">
        <f t="shared" si="0"/>
        <v>0.55208333333333348</v>
      </c>
    </row>
    <row r="38" spans="1:6" ht="15" x14ac:dyDescent="0.2">
      <c r="A38" s="32" t="s">
        <v>53</v>
      </c>
      <c r="B38" s="14">
        <v>3.5</v>
      </c>
      <c r="C38" s="14">
        <v>3.7</v>
      </c>
      <c r="D38" s="14">
        <v>2.6</v>
      </c>
      <c r="E38" s="14">
        <v>3.8</v>
      </c>
      <c r="F38" s="33">
        <f t="shared" si="0"/>
        <v>0.4615384615384614</v>
      </c>
    </row>
    <row r="39" spans="1:6" ht="16" thickBot="1" x14ac:dyDescent="0.25">
      <c r="A39" s="34" t="s">
        <v>54</v>
      </c>
      <c r="B39" s="35">
        <v>5.3</v>
      </c>
      <c r="C39" s="35">
        <v>2.5</v>
      </c>
      <c r="D39" s="35">
        <v>6.9</v>
      </c>
      <c r="E39" s="35">
        <v>8.4</v>
      </c>
      <c r="F39" s="36">
        <f t="shared" si="0"/>
        <v>0.21739130434782608</v>
      </c>
    </row>
  </sheetData>
  <conditionalFormatting sqref="F12:F3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workbookViewId="0">
      <pane xSplit="1" ySplit="11" topLeftCell="B12" activePane="bottomRight" state="frozen"/>
      <selection pane="topRight"/>
      <selection pane="bottomLeft"/>
      <selection pane="bottomRight" activeCell="A2" sqref="A2:F8"/>
    </sheetView>
  </sheetViews>
  <sheetFormatPr baseColWidth="10" defaultColWidth="8.83203125" defaultRowHeight="11.25" customHeight="1" x14ac:dyDescent="0.2"/>
  <cols>
    <col min="1" max="1" width="10.5" customWidth="1"/>
    <col min="2" max="5" width="10" customWidth="1"/>
  </cols>
  <sheetData>
    <row r="1" spans="1:6" x14ac:dyDescent="0.2">
      <c r="A1" s="2"/>
    </row>
    <row r="2" spans="1:6" x14ac:dyDescent="0.2">
      <c r="A2" s="1" t="s">
        <v>0</v>
      </c>
    </row>
    <row r="3" spans="1:6" x14ac:dyDescent="0.2">
      <c r="A3" s="2" t="s">
        <v>60</v>
      </c>
      <c r="B3" s="2" t="s">
        <v>6</v>
      </c>
    </row>
    <row r="4" spans="1:6" x14ac:dyDescent="0.2"/>
    <row r="5" spans="1:6" x14ac:dyDescent="0.2">
      <c r="A5" s="1" t="s">
        <v>12</v>
      </c>
      <c r="C5" s="2" t="s">
        <v>17</v>
      </c>
    </row>
    <row r="6" spans="1:6" x14ac:dyDescent="0.2">
      <c r="A6" s="1" t="s">
        <v>13</v>
      </c>
      <c r="C6" s="2" t="s">
        <v>18</v>
      </c>
    </row>
    <row r="7" spans="1:6" x14ac:dyDescent="0.2">
      <c r="A7" s="1" t="s">
        <v>14</v>
      </c>
      <c r="C7" s="2" t="s">
        <v>18</v>
      </c>
    </row>
    <row r="8" spans="1:6" x14ac:dyDescent="0.2">
      <c r="A8" s="1" t="s">
        <v>15</v>
      </c>
      <c r="C8" s="2" t="s">
        <v>20</v>
      </c>
    </row>
    <row r="9" spans="1:6" x14ac:dyDescent="0.2"/>
    <row r="10" spans="1:6" x14ac:dyDescent="0.2">
      <c r="A10" s="4" t="s">
        <v>61</v>
      </c>
      <c r="B10" s="3" t="s">
        <v>56</v>
      </c>
      <c r="C10" s="3" t="s">
        <v>57</v>
      </c>
      <c r="D10" s="3" t="s">
        <v>58</v>
      </c>
      <c r="E10" s="3" t="s">
        <v>59</v>
      </c>
      <c r="F10" s="3" t="s">
        <v>65</v>
      </c>
    </row>
    <row r="11" spans="1:6" x14ac:dyDescent="0.2">
      <c r="A11" s="5" t="s">
        <v>63</v>
      </c>
      <c r="B11" s="7" t="s">
        <v>62</v>
      </c>
      <c r="C11" s="7" t="s">
        <v>62</v>
      </c>
      <c r="D11" s="7" t="s">
        <v>62</v>
      </c>
      <c r="E11" s="7" t="s">
        <v>62</v>
      </c>
      <c r="F11" s="7" t="s">
        <v>62</v>
      </c>
    </row>
    <row r="12" spans="1:6" x14ac:dyDescent="0.2">
      <c r="A12" s="6" t="s">
        <v>64</v>
      </c>
      <c r="B12" s="14">
        <v>9.9</v>
      </c>
      <c r="C12" s="14">
        <v>9.6</v>
      </c>
      <c r="D12" s="14">
        <v>7.5</v>
      </c>
      <c r="E12" s="14">
        <v>10.6</v>
      </c>
      <c r="F12" s="20">
        <f>(E12-D12)/D12</f>
        <v>0.41333333333333327</v>
      </c>
    </row>
    <row r="13" spans="1:6" x14ac:dyDescent="0.2">
      <c r="A13" s="6" t="s">
        <v>28</v>
      </c>
      <c r="B13" s="13">
        <v>5.6</v>
      </c>
      <c r="C13" s="13">
        <v>5.2</v>
      </c>
      <c r="D13" s="13">
        <v>4.0999999999999996</v>
      </c>
      <c r="E13" s="17">
        <v>6</v>
      </c>
      <c r="F13" s="20">
        <f t="shared" ref="F13:F39" si="0">(E13-D13)/D13</f>
        <v>0.4634146341463416</v>
      </c>
    </row>
    <row r="14" spans="1:6" x14ac:dyDescent="0.2">
      <c r="A14" s="6" t="s">
        <v>29</v>
      </c>
      <c r="B14" s="14">
        <v>66.5</v>
      </c>
      <c r="C14" s="14">
        <v>39.200000000000003</v>
      </c>
      <c r="D14" s="14">
        <v>27.5</v>
      </c>
      <c r="E14" s="14">
        <v>20.7</v>
      </c>
      <c r="F14" s="20">
        <f t="shared" si="0"/>
        <v>-0.24727272727272731</v>
      </c>
    </row>
    <row r="15" spans="1:6" x14ac:dyDescent="0.2">
      <c r="A15" s="6" t="s">
        <v>30</v>
      </c>
      <c r="B15" s="13">
        <v>5.2</v>
      </c>
      <c r="C15" s="17">
        <v>5</v>
      </c>
      <c r="D15" s="13">
        <v>2.2000000000000002</v>
      </c>
      <c r="E15" s="13">
        <v>6.1</v>
      </c>
      <c r="F15" s="20">
        <f t="shared" si="0"/>
        <v>1.7727272727272723</v>
      </c>
    </row>
    <row r="16" spans="1:6" x14ac:dyDescent="0.2">
      <c r="A16" s="6" t="s">
        <v>31</v>
      </c>
      <c r="B16" s="14">
        <v>1.9</v>
      </c>
      <c r="C16" s="14">
        <v>3.6</v>
      </c>
      <c r="D16" s="18">
        <v>3</v>
      </c>
      <c r="E16" s="14">
        <v>6.9</v>
      </c>
      <c r="F16" s="20">
        <f t="shared" si="0"/>
        <v>1.3</v>
      </c>
    </row>
    <row r="17" spans="1:6" x14ac:dyDescent="0.2">
      <c r="A17" s="6" t="s">
        <v>32</v>
      </c>
      <c r="B17" s="17">
        <v>5</v>
      </c>
      <c r="C17" s="13">
        <v>4.0999999999999996</v>
      </c>
      <c r="D17" s="17">
        <v>7</v>
      </c>
      <c r="E17" s="13">
        <v>8.1999999999999993</v>
      </c>
      <c r="F17" s="20">
        <f t="shared" si="0"/>
        <v>0.17142857142857132</v>
      </c>
    </row>
    <row r="18" spans="1:6" x14ac:dyDescent="0.2">
      <c r="A18" s="6" t="s">
        <v>33</v>
      </c>
      <c r="B18" s="14">
        <v>3.1</v>
      </c>
      <c r="C18" s="18">
        <v>2</v>
      </c>
      <c r="D18" s="14">
        <v>2.7</v>
      </c>
      <c r="E18" s="14">
        <v>4.0999999999999996</v>
      </c>
      <c r="F18" s="20">
        <f t="shared" si="0"/>
        <v>0.51851851851851827</v>
      </c>
    </row>
    <row r="19" spans="1:6" x14ac:dyDescent="0.2">
      <c r="A19" s="6" t="s">
        <v>34</v>
      </c>
      <c r="B19" s="13">
        <v>6.8</v>
      </c>
      <c r="C19" s="17">
        <v>9</v>
      </c>
      <c r="D19" s="13">
        <v>3.6</v>
      </c>
      <c r="E19" s="13">
        <v>7.2</v>
      </c>
      <c r="F19" s="20">
        <f t="shared" si="0"/>
        <v>1</v>
      </c>
    </row>
    <row r="20" spans="1:6" x14ac:dyDescent="0.2">
      <c r="A20" s="6" t="s">
        <v>35</v>
      </c>
      <c r="B20" s="14">
        <v>15.4</v>
      </c>
      <c r="C20" s="14">
        <v>29.2</v>
      </c>
      <c r="D20" s="14">
        <v>17.100000000000001</v>
      </c>
      <c r="E20" s="14">
        <v>19.2</v>
      </c>
      <c r="F20" s="20">
        <f t="shared" si="0"/>
        <v>0.12280701754385952</v>
      </c>
    </row>
    <row r="21" spans="1:6" x14ac:dyDescent="0.2">
      <c r="A21" s="6" t="s">
        <v>36</v>
      </c>
      <c r="B21" s="13">
        <v>7.5</v>
      </c>
      <c r="C21" s="13">
        <v>10.6</v>
      </c>
      <c r="D21" s="13">
        <v>10.9</v>
      </c>
      <c r="E21" s="13">
        <v>20.8</v>
      </c>
      <c r="F21" s="20">
        <f t="shared" si="0"/>
        <v>0.90825688073394495</v>
      </c>
    </row>
    <row r="22" spans="1:6" x14ac:dyDescent="0.2">
      <c r="A22" s="6" t="s">
        <v>37</v>
      </c>
      <c r="B22" s="14">
        <v>5.7</v>
      </c>
      <c r="C22" s="14">
        <v>5.5</v>
      </c>
      <c r="D22" s="14">
        <v>6.7</v>
      </c>
      <c r="E22" s="14">
        <v>12.1</v>
      </c>
      <c r="F22" s="20">
        <f t="shared" si="0"/>
        <v>0.80597014925373123</v>
      </c>
    </row>
    <row r="23" spans="1:6" x14ac:dyDescent="0.2">
      <c r="A23" s="6" t="s">
        <v>38</v>
      </c>
      <c r="B23" s="13">
        <v>8.3000000000000007</v>
      </c>
      <c r="C23" s="13">
        <v>9.9</v>
      </c>
      <c r="D23" s="13">
        <v>5.7</v>
      </c>
      <c r="E23" s="13">
        <v>6.2</v>
      </c>
      <c r="F23" s="20">
        <f t="shared" si="0"/>
        <v>8.771929824561403E-2</v>
      </c>
    </row>
    <row r="24" spans="1:6" x14ac:dyDescent="0.2">
      <c r="A24" s="6" t="s">
        <v>39</v>
      </c>
      <c r="B24" s="14">
        <v>11.6</v>
      </c>
      <c r="C24" s="18">
        <v>17</v>
      </c>
      <c r="D24" s="14">
        <v>8.3000000000000007</v>
      </c>
      <c r="E24" s="14">
        <v>9.5</v>
      </c>
      <c r="F24" s="20">
        <f t="shared" si="0"/>
        <v>0.14457831325301196</v>
      </c>
    </row>
    <row r="25" spans="1:6" x14ac:dyDescent="0.2">
      <c r="A25" s="6" t="s">
        <v>40</v>
      </c>
      <c r="B25" s="13">
        <v>27.3</v>
      </c>
      <c r="C25" s="13">
        <v>28.3</v>
      </c>
      <c r="D25" s="13">
        <v>20.9</v>
      </c>
      <c r="E25" s="13">
        <v>16.899999999999999</v>
      </c>
      <c r="F25" s="20">
        <f t="shared" si="0"/>
        <v>-0.19138755980861244</v>
      </c>
    </row>
    <row r="26" spans="1:6" x14ac:dyDescent="0.2">
      <c r="A26" s="6" t="s">
        <v>41</v>
      </c>
      <c r="B26" s="14">
        <v>19.100000000000001</v>
      </c>
      <c r="C26" s="14">
        <v>14.5</v>
      </c>
      <c r="D26" s="18">
        <v>6</v>
      </c>
      <c r="E26" s="14">
        <v>6.6</v>
      </c>
      <c r="F26" s="20">
        <f t="shared" si="0"/>
        <v>9.9999999999999936E-2</v>
      </c>
    </row>
    <row r="27" spans="1:6" x14ac:dyDescent="0.2">
      <c r="A27" s="6" t="s">
        <v>42</v>
      </c>
      <c r="B27" s="13">
        <v>25.2</v>
      </c>
      <c r="C27" s="13">
        <v>31.1</v>
      </c>
      <c r="D27" s="13">
        <v>23.1</v>
      </c>
      <c r="E27" s="17">
        <v>20</v>
      </c>
      <c r="F27" s="20">
        <f t="shared" si="0"/>
        <v>-0.13419913419913426</v>
      </c>
    </row>
    <row r="28" spans="1:6" x14ac:dyDescent="0.2">
      <c r="A28" s="6" t="s">
        <v>43</v>
      </c>
      <c r="B28" s="14">
        <v>0.5</v>
      </c>
      <c r="C28" s="14">
        <v>0.9</v>
      </c>
      <c r="D28" s="14">
        <v>3.6</v>
      </c>
      <c r="E28" s="14">
        <v>2.1</v>
      </c>
      <c r="F28" s="20">
        <f t="shared" si="0"/>
        <v>-0.41666666666666663</v>
      </c>
    </row>
    <row r="29" spans="1:6" x14ac:dyDescent="0.2">
      <c r="A29" s="6" t="s">
        <v>44</v>
      </c>
      <c r="B29" s="13">
        <v>10.7</v>
      </c>
      <c r="C29" s="13">
        <v>9.6</v>
      </c>
      <c r="D29" s="13">
        <v>4.2</v>
      </c>
      <c r="E29" s="13">
        <v>7.2</v>
      </c>
      <c r="F29" s="20">
        <f t="shared" si="0"/>
        <v>0.7142857142857143</v>
      </c>
    </row>
    <row r="30" spans="1:6" x14ac:dyDescent="0.2">
      <c r="A30" s="6" t="s">
        <v>45</v>
      </c>
      <c r="B30" s="14">
        <v>14.3</v>
      </c>
      <c r="C30" s="14">
        <v>14.1</v>
      </c>
      <c r="D30" s="14">
        <v>7.2</v>
      </c>
      <c r="E30" s="14">
        <v>6.8</v>
      </c>
      <c r="F30" s="20">
        <f t="shared" si="0"/>
        <v>-5.5555555555555601E-2</v>
      </c>
    </row>
    <row r="31" spans="1:6" x14ac:dyDescent="0.2">
      <c r="A31" s="6" t="s">
        <v>46</v>
      </c>
      <c r="B31" s="13">
        <v>2.2999999999999998</v>
      </c>
      <c r="C31" s="13">
        <v>2.9</v>
      </c>
      <c r="D31" s="13">
        <v>2.4</v>
      </c>
      <c r="E31" s="13">
        <v>7.1</v>
      </c>
      <c r="F31" s="20">
        <f t="shared" si="0"/>
        <v>1.958333333333333</v>
      </c>
    </row>
    <row r="32" spans="1:6" x14ac:dyDescent="0.2">
      <c r="A32" s="6" t="s">
        <v>47</v>
      </c>
      <c r="B32" s="14">
        <v>3.8</v>
      </c>
      <c r="C32" s="14">
        <v>2.6</v>
      </c>
      <c r="D32" s="14">
        <v>1.5</v>
      </c>
      <c r="E32" s="14">
        <v>3.9</v>
      </c>
      <c r="F32" s="20">
        <f t="shared" si="0"/>
        <v>1.5999999999999999</v>
      </c>
    </row>
    <row r="33" spans="1:6" x14ac:dyDescent="0.2">
      <c r="A33" s="6" t="s">
        <v>48</v>
      </c>
      <c r="B33" s="13">
        <v>14.8</v>
      </c>
      <c r="C33" s="13">
        <v>7.5</v>
      </c>
      <c r="D33" s="13">
        <v>3.2</v>
      </c>
      <c r="E33" s="13">
        <v>4.7</v>
      </c>
      <c r="F33" s="20">
        <f t="shared" si="0"/>
        <v>0.46875</v>
      </c>
    </row>
    <row r="34" spans="1:6" x14ac:dyDescent="0.2">
      <c r="A34" s="6" t="s">
        <v>49</v>
      </c>
      <c r="B34" s="14">
        <v>30.1</v>
      </c>
      <c r="C34" s="14">
        <v>23.8</v>
      </c>
      <c r="D34" s="14">
        <v>17.5</v>
      </c>
      <c r="E34" s="14">
        <v>20.8</v>
      </c>
      <c r="F34" s="20">
        <f t="shared" si="0"/>
        <v>0.18857142857142861</v>
      </c>
    </row>
    <row r="35" spans="1:6" x14ac:dyDescent="0.2">
      <c r="A35" s="6" t="s">
        <v>50</v>
      </c>
      <c r="B35" s="13">
        <v>20.100000000000001</v>
      </c>
      <c r="C35" s="13">
        <v>13.1</v>
      </c>
      <c r="D35" s="17">
        <v>10</v>
      </c>
      <c r="E35" s="13">
        <v>12.5</v>
      </c>
      <c r="F35" s="20">
        <f t="shared" si="0"/>
        <v>0.25</v>
      </c>
    </row>
    <row r="36" spans="1:6" x14ac:dyDescent="0.2">
      <c r="A36" s="6" t="s">
        <v>51</v>
      </c>
      <c r="B36" s="14">
        <v>4.7</v>
      </c>
      <c r="C36" s="14">
        <v>5.6</v>
      </c>
      <c r="D36" s="14">
        <v>2.8</v>
      </c>
      <c r="E36" s="14">
        <v>3.6</v>
      </c>
      <c r="F36" s="20">
        <f t="shared" si="0"/>
        <v>0.28571428571428581</v>
      </c>
    </row>
    <row r="37" spans="1:6" x14ac:dyDescent="0.2">
      <c r="A37" s="6" t="s">
        <v>52</v>
      </c>
      <c r="B37" s="13">
        <v>4.4000000000000004</v>
      </c>
      <c r="C37" s="13">
        <v>5.8</v>
      </c>
      <c r="D37" s="13">
        <v>5.7</v>
      </c>
      <c r="E37" s="13">
        <v>8.1</v>
      </c>
      <c r="F37" s="20">
        <f t="shared" si="0"/>
        <v>0.42105263157894729</v>
      </c>
    </row>
    <row r="38" spans="1:6" x14ac:dyDescent="0.2">
      <c r="A38" s="6" t="s">
        <v>53</v>
      </c>
      <c r="B38" s="14">
        <v>1.4</v>
      </c>
      <c r="C38" s="14">
        <v>1.7</v>
      </c>
      <c r="D38" s="14">
        <v>1.8</v>
      </c>
      <c r="E38" s="14">
        <v>2.6</v>
      </c>
      <c r="F38" s="20">
        <f t="shared" si="0"/>
        <v>0.44444444444444448</v>
      </c>
    </row>
    <row r="39" spans="1:6" x14ac:dyDescent="0.2">
      <c r="A39" s="6" t="s">
        <v>54</v>
      </c>
      <c r="B39" s="13">
        <v>2.1</v>
      </c>
      <c r="C39" s="13">
        <v>1.2</v>
      </c>
      <c r="D39" s="13">
        <v>2.7</v>
      </c>
      <c r="E39" s="13">
        <v>5.9</v>
      </c>
      <c r="F39" s="20">
        <f t="shared" si="0"/>
        <v>1.1851851851851851</v>
      </c>
    </row>
  </sheetData>
  <conditionalFormatting sqref="F12:F3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Summary</vt:lpstr>
      <vt:lpstr>Structure</vt:lpstr>
      <vt:lpstr>unter 60%</vt:lpstr>
      <vt:lpstr>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Klaus Müller</cp:lastModifiedBy>
  <dcterms:created xsi:type="dcterms:W3CDTF">2024-11-20T11:33:17Z</dcterms:created>
  <dcterms:modified xsi:type="dcterms:W3CDTF">2024-11-20T17:39:42Z</dcterms:modified>
</cp:coreProperties>
</file>